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2" i="1" l="1"/>
  <c r="G141" i="1"/>
  <c r="G140" i="1"/>
  <c r="G139" i="1"/>
  <c r="G138" i="1"/>
  <c r="G137" i="1"/>
  <c r="G136" i="1"/>
  <c r="G135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E98" i="1"/>
  <c r="H97" i="1"/>
  <c r="H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E57" i="1"/>
  <c r="H56" i="1"/>
  <c r="H55" i="1"/>
  <c r="H54" i="1"/>
  <c r="H53" i="1"/>
  <c r="H52" i="1"/>
  <c r="H51" i="1"/>
  <c r="H50" i="1"/>
  <c r="H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E8" i="1"/>
</calcChain>
</file>

<file path=xl/sharedStrings.xml><?xml version="1.0" encoding="utf-8"?>
<sst xmlns="http://schemas.openxmlformats.org/spreadsheetml/2006/main" count="12" uniqueCount="10">
  <si>
    <t>Figure 7-figure supplement 7B</t>
  </si>
  <si>
    <t>Acute inhibition of PIKfyve does not alter cortactin co-localization on Vps35 endosomes</t>
  </si>
  <si>
    <t>Cortactin intensity on Vps35</t>
  </si>
  <si>
    <t>Normalized Cortactin intensity on Vps35 (normalized to the average of DMSO)</t>
  </si>
  <si>
    <t>DMSO</t>
  </si>
  <si>
    <t>Apilimod</t>
  </si>
  <si>
    <t>Average of DMSO</t>
  </si>
  <si>
    <t>Experiment 1</t>
  </si>
  <si>
    <t>Experiment 2</t>
  </si>
  <si>
    <t>Experiment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</si>
</sst>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tabSelected="1" topLeftCell="A46" workbookViewId="0">
      <selection sqref="A1:XFD1048576"/>
    </sheetView>
  </sheetViews>
  <sheetFormatPr defaultRowHeight="15" x14ac:dyDescent="0.25"/>
  <cols>
    <col min="1" max="1" width="17.5703125" customWidth="1"/>
    <col min="3" max="3" width="11.5703125" customWidth="1"/>
    <col min="4" max="4" width="9.7109375" customWidth="1"/>
    <col min="5" max="5" width="15.140625" customWidth="1"/>
    <col min="8" max="8" width="13.7109375" customWidth="1"/>
  </cols>
  <sheetData>
    <row r="1" spans="1:8" x14ac:dyDescent="0.25">
      <c r="A1" t="s">
        <v>0</v>
      </c>
    </row>
    <row r="3" spans="1:8" ht="15.75" x14ac:dyDescent="0.25">
      <c r="A3" s="1" t="s">
        <v>1</v>
      </c>
    </row>
    <row r="6" spans="1:8" x14ac:dyDescent="0.25">
      <c r="B6" t="s">
        <v>2</v>
      </c>
      <c r="G6" t="s">
        <v>3</v>
      </c>
    </row>
    <row r="7" spans="1:8" x14ac:dyDescent="0.25">
      <c r="B7" t="s">
        <v>4</v>
      </c>
      <c r="C7" t="s">
        <v>5</v>
      </c>
      <c r="E7" t="s">
        <v>6</v>
      </c>
      <c r="G7" t="s">
        <v>4</v>
      </c>
      <c r="H7" t="s">
        <v>5</v>
      </c>
    </row>
    <row r="8" spans="1:8" x14ac:dyDescent="0.25">
      <c r="A8" t="s">
        <v>7</v>
      </c>
      <c r="B8">
        <v>10278.844999999999</v>
      </c>
      <c r="C8">
        <v>9428.0419999999995</v>
      </c>
      <c r="E8">
        <f>AVERAGE(B8:B56)</f>
        <v>8937.5321463414639</v>
      </c>
      <c r="G8">
        <f t="shared" ref="G8:H48" si="0">B8/8937.532</f>
        <v>1.1500764416843487</v>
      </c>
      <c r="H8">
        <f t="shared" si="0"/>
        <v>1.0548820412615025</v>
      </c>
    </row>
    <row r="9" spans="1:8" x14ac:dyDescent="0.25">
      <c r="B9">
        <v>8903.6470000000008</v>
      </c>
      <c r="C9">
        <v>10750.084999999999</v>
      </c>
      <c r="G9">
        <f t="shared" si="0"/>
        <v>0.99620868490317027</v>
      </c>
      <c r="H9">
        <f t="shared" si="0"/>
        <v>1.2028024067494247</v>
      </c>
    </row>
    <row r="10" spans="1:8" x14ac:dyDescent="0.25">
      <c r="B10">
        <v>8545.2669999999998</v>
      </c>
      <c r="C10">
        <v>6161.26</v>
      </c>
      <c r="G10">
        <f t="shared" si="0"/>
        <v>0.95611036693351148</v>
      </c>
      <c r="H10">
        <f t="shared" si="0"/>
        <v>0.68936928002048004</v>
      </c>
    </row>
    <row r="11" spans="1:8" x14ac:dyDescent="0.25">
      <c r="B11">
        <v>9132.0149999999994</v>
      </c>
      <c r="C11">
        <v>8739.6110000000008</v>
      </c>
      <c r="G11">
        <f t="shared" si="0"/>
        <v>1.0217602577534828</v>
      </c>
      <c r="H11">
        <f t="shared" si="0"/>
        <v>0.97785507229512592</v>
      </c>
    </row>
    <row r="12" spans="1:8" x14ac:dyDescent="0.25">
      <c r="B12">
        <v>15456.052</v>
      </c>
      <c r="C12">
        <v>10287.145</v>
      </c>
      <c r="G12">
        <f t="shared" si="0"/>
        <v>1.7293422837535017</v>
      </c>
      <c r="H12">
        <f t="shared" si="0"/>
        <v>1.151005109687999</v>
      </c>
    </row>
    <row r="13" spans="1:8" x14ac:dyDescent="0.25">
      <c r="B13">
        <v>19647.441999999999</v>
      </c>
      <c r="C13">
        <v>7017.674</v>
      </c>
      <c r="G13">
        <f t="shared" si="0"/>
        <v>2.1983073179486241</v>
      </c>
      <c r="H13">
        <f t="shared" si="0"/>
        <v>0.78519148239133585</v>
      </c>
    </row>
    <row r="14" spans="1:8" x14ac:dyDescent="0.25">
      <c r="B14">
        <v>8715.3179999999993</v>
      </c>
      <c r="C14">
        <v>7343.7060000000001</v>
      </c>
      <c r="G14">
        <f t="shared" si="0"/>
        <v>0.975136984124924</v>
      </c>
      <c r="H14">
        <f t="shared" si="0"/>
        <v>0.82167045667640692</v>
      </c>
    </row>
    <row r="15" spans="1:8" x14ac:dyDescent="0.25">
      <c r="B15">
        <v>8288.4419999999991</v>
      </c>
      <c r="C15">
        <v>7662.9560000000001</v>
      </c>
      <c r="G15">
        <f t="shared" si="0"/>
        <v>0.92737480548321394</v>
      </c>
      <c r="H15">
        <f t="shared" si="0"/>
        <v>0.85739060850355564</v>
      </c>
    </row>
    <row r="16" spans="1:8" x14ac:dyDescent="0.25">
      <c r="B16">
        <v>10361.050999999999</v>
      </c>
      <c r="C16">
        <v>7130.9690000000001</v>
      </c>
      <c r="G16">
        <f t="shared" si="0"/>
        <v>1.1592742828780922</v>
      </c>
      <c r="H16">
        <f t="shared" si="0"/>
        <v>0.79786780064116136</v>
      </c>
    </row>
    <row r="17" spans="2:8" x14ac:dyDescent="0.25">
      <c r="B17">
        <v>9452.7109999999993</v>
      </c>
      <c r="C17">
        <v>5409.2629999999999</v>
      </c>
      <c r="G17">
        <f t="shared" si="0"/>
        <v>1.0576421992111469</v>
      </c>
      <c r="H17">
        <f t="shared" si="0"/>
        <v>0.60523005679867781</v>
      </c>
    </row>
    <row r="18" spans="2:8" x14ac:dyDescent="0.25">
      <c r="B18">
        <v>8349.2749999999996</v>
      </c>
      <c r="C18">
        <v>5033.5309999999999</v>
      </c>
      <c r="G18">
        <f t="shared" si="0"/>
        <v>0.93418127062370238</v>
      </c>
      <c r="H18">
        <f t="shared" si="0"/>
        <v>0.56319026326283372</v>
      </c>
    </row>
    <row r="19" spans="2:8" x14ac:dyDescent="0.25">
      <c r="B19">
        <v>9131.8989999999994</v>
      </c>
      <c r="C19">
        <v>7077.4660000000003</v>
      </c>
      <c r="G19">
        <f t="shared" si="0"/>
        <v>1.0217472787789739</v>
      </c>
      <c r="H19">
        <f t="shared" si="0"/>
        <v>0.79188147242437856</v>
      </c>
    </row>
    <row r="20" spans="2:8" x14ac:dyDescent="0.25">
      <c r="B20">
        <v>11974.87</v>
      </c>
      <c r="C20">
        <v>8704.7620000000006</v>
      </c>
      <c r="G20">
        <f t="shared" si="0"/>
        <v>1.3398407972133697</v>
      </c>
      <c r="H20">
        <f t="shared" si="0"/>
        <v>0.97395589744461908</v>
      </c>
    </row>
    <row r="21" spans="2:8" x14ac:dyDescent="0.25">
      <c r="B21">
        <v>6743.4380000000001</v>
      </c>
      <c r="C21">
        <v>7116.74</v>
      </c>
      <c r="G21">
        <f t="shared" si="0"/>
        <v>0.75450784399988724</v>
      </c>
      <c r="H21">
        <f t="shared" si="0"/>
        <v>0.79627575039731335</v>
      </c>
    </row>
    <row r="22" spans="2:8" x14ac:dyDescent="0.25">
      <c r="B22">
        <v>5942.9269999999997</v>
      </c>
      <c r="C22">
        <v>6280.165</v>
      </c>
      <c r="G22">
        <f t="shared" si="0"/>
        <v>0.66494050035289387</v>
      </c>
      <c r="H22">
        <f t="shared" si="0"/>
        <v>0.70267328833060405</v>
      </c>
    </row>
    <row r="23" spans="2:8" x14ac:dyDescent="0.25">
      <c r="B23">
        <v>5556.6980000000003</v>
      </c>
      <c r="C23">
        <v>6927.2110000000002</v>
      </c>
      <c r="G23">
        <f t="shared" si="0"/>
        <v>0.62172622151171053</v>
      </c>
      <c r="H23">
        <f t="shared" si="0"/>
        <v>0.77506978436552743</v>
      </c>
    </row>
    <row r="24" spans="2:8" x14ac:dyDescent="0.25">
      <c r="B24">
        <v>10217.751</v>
      </c>
      <c r="C24">
        <v>9750.3860000000004</v>
      </c>
      <c r="G24">
        <f t="shared" si="0"/>
        <v>1.1432407738512154</v>
      </c>
      <c r="H24">
        <f t="shared" si="0"/>
        <v>1.0909483736673615</v>
      </c>
    </row>
    <row r="25" spans="2:8" x14ac:dyDescent="0.25">
      <c r="B25">
        <v>10278.513000000001</v>
      </c>
      <c r="C25">
        <v>6713.4189999999999</v>
      </c>
      <c r="G25">
        <f t="shared" si="0"/>
        <v>1.1500392949642029</v>
      </c>
      <c r="H25">
        <f t="shared" si="0"/>
        <v>0.75114908679487813</v>
      </c>
    </row>
    <row r="26" spans="2:8" x14ac:dyDescent="0.25">
      <c r="B26">
        <v>9144.393</v>
      </c>
      <c r="C26">
        <v>9324.6090000000004</v>
      </c>
      <c r="G26">
        <f t="shared" si="0"/>
        <v>1.0231452038437459</v>
      </c>
      <c r="H26">
        <f t="shared" si="0"/>
        <v>1.0433091596203516</v>
      </c>
    </row>
    <row r="27" spans="2:8" x14ac:dyDescent="0.25">
      <c r="B27">
        <v>7383.1239999999998</v>
      </c>
      <c r="C27">
        <v>11057.03</v>
      </c>
      <c r="G27">
        <f t="shared" si="0"/>
        <v>0.82608084647976654</v>
      </c>
      <c r="H27">
        <f t="shared" si="0"/>
        <v>1.2371457802892345</v>
      </c>
    </row>
    <row r="28" spans="2:8" x14ac:dyDescent="0.25">
      <c r="B28">
        <v>8413.3770000000004</v>
      </c>
      <c r="C28">
        <v>11426.153</v>
      </c>
      <c r="G28">
        <f t="shared" si="0"/>
        <v>0.94135349669237556</v>
      </c>
      <c r="H28">
        <f t="shared" si="0"/>
        <v>1.2784461079412082</v>
      </c>
    </row>
    <row r="29" spans="2:8" x14ac:dyDescent="0.25">
      <c r="B29">
        <v>12838.991</v>
      </c>
      <c r="C29">
        <v>13498.242</v>
      </c>
      <c r="G29">
        <f t="shared" si="0"/>
        <v>1.4365253181750848</v>
      </c>
      <c r="H29">
        <f t="shared" si="0"/>
        <v>1.5102874037262191</v>
      </c>
    </row>
    <row r="30" spans="2:8" x14ac:dyDescent="0.25">
      <c r="B30">
        <v>9062.0859999999993</v>
      </c>
      <c r="C30">
        <v>10844.886</v>
      </c>
      <c r="G30">
        <f t="shared" si="0"/>
        <v>1.0139360619911626</v>
      </c>
      <c r="H30">
        <f t="shared" si="0"/>
        <v>1.2134094736667798</v>
      </c>
    </row>
    <row r="31" spans="2:8" x14ac:dyDescent="0.25">
      <c r="B31">
        <v>8293.3580000000002</v>
      </c>
      <c r="C31">
        <v>12486.411</v>
      </c>
      <c r="G31">
        <f t="shared" si="0"/>
        <v>0.92792484547188203</v>
      </c>
      <c r="H31">
        <f t="shared" si="0"/>
        <v>1.3970759489308684</v>
      </c>
    </row>
    <row r="32" spans="2:8" x14ac:dyDescent="0.25">
      <c r="B32">
        <v>13142.782999999999</v>
      </c>
      <c r="C32">
        <v>14363.996999999999</v>
      </c>
      <c r="G32">
        <f t="shared" si="0"/>
        <v>1.4705159097612182</v>
      </c>
      <c r="H32">
        <f t="shared" si="0"/>
        <v>1.6071547492081708</v>
      </c>
    </row>
    <row r="33" spans="2:8" x14ac:dyDescent="0.25">
      <c r="B33">
        <v>11418.243</v>
      </c>
      <c r="C33">
        <v>8826.82</v>
      </c>
      <c r="G33">
        <f t="shared" si="0"/>
        <v>1.2775610761449583</v>
      </c>
      <c r="H33">
        <f t="shared" si="0"/>
        <v>0.98761268770841892</v>
      </c>
    </row>
    <row r="34" spans="2:8" x14ac:dyDescent="0.25">
      <c r="B34">
        <v>6049.7439999999997</v>
      </c>
      <c r="C34">
        <v>8854.5830000000005</v>
      </c>
      <c r="G34">
        <f t="shared" si="0"/>
        <v>0.6768920100090271</v>
      </c>
      <c r="H34">
        <f t="shared" si="0"/>
        <v>0.99071902623677333</v>
      </c>
    </row>
    <row r="35" spans="2:8" x14ac:dyDescent="0.25">
      <c r="B35">
        <v>6043.41</v>
      </c>
      <c r="C35">
        <v>10739.645</v>
      </c>
      <c r="G35">
        <f t="shared" si="0"/>
        <v>0.67618331324575964</v>
      </c>
      <c r="H35">
        <f t="shared" si="0"/>
        <v>1.2016342990436288</v>
      </c>
    </row>
    <row r="36" spans="2:8" x14ac:dyDescent="0.25">
      <c r="B36">
        <v>4767.8130000000001</v>
      </c>
      <c r="C36">
        <v>8022.9979999999996</v>
      </c>
      <c r="G36">
        <f t="shared" si="0"/>
        <v>0.53345968439609504</v>
      </c>
      <c r="H36">
        <f t="shared" si="0"/>
        <v>0.897674883849367</v>
      </c>
    </row>
    <row r="37" spans="2:8" x14ac:dyDescent="0.25">
      <c r="B37">
        <v>5619.8159999999998</v>
      </c>
      <c r="C37">
        <v>9033.9320000000007</v>
      </c>
      <c r="G37">
        <f t="shared" si="0"/>
        <v>0.62878835007248091</v>
      </c>
      <c r="H37">
        <f t="shared" si="0"/>
        <v>1.0107859753676967</v>
      </c>
    </row>
    <row r="38" spans="2:8" x14ac:dyDescent="0.25">
      <c r="B38">
        <v>6687.2749999999996</v>
      </c>
      <c r="C38">
        <v>9225.7309999999998</v>
      </c>
      <c r="G38">
        <f t="shared" si="0"/>
        <v>0.74822389447109117</v>
      </c>
      <c r="H38">
        <f t="shared" si="0"/>
        <v>1.0322459265040953</v>
      </c>
    </row>
    <row r="39" spans="2:8" x14ac:dyDescent="0.25">
      <c r="B39">
        <v>7225.4359999999997</v>
      </c>
      <c r="C39">
        <v>14423.745999999999</v>
      </c>
      <c r="G39">
        <f t="shared" si="0"/>
        <v>0.80843749706294765</v>
      </c>
      <c r="H39">
        <f t="shared" si="0"/>
        <v>1.6138399280696283</v>
      </c>
    </row>
    <row r="40" spans="2:8" x14ac:dyDescent="0.25">
      <c r="B40">
        <v>6994.8270000000002</v>
      </c>
      <c r="C40">
        <v>11556.048000000001</v>
      </c>
      <c r="G40">
        <f t="shared" si="0"/>
        <v>0.78263518385164954</v>
      </c>
      <c r="H40">
        <f t="shared" si="0"/>
        <v>1.2929797621983341</v>
      </c>
    </row>
    <row r="41" spans="2:8" x14ac:dyDescent="0.25">
      <c r="B41">
        <v>5695.6009999999997</v>
      </c>
      <c r="C41">
        <v>7622.8289999999997</v>
      </c>
      <c r="G41">
        <f t="shared" si="0"/>
        <v>0.6372677602720751</v>
      </c>
      <c r="H41">
        <f t="shared" si="0"/>
        <v>0.85290089031289629</v>
      </c>
    </row>
    <row r="42" spans="2:8" x14ac:dyDescent="0.25">
      <c r="B42">
        <v>6844.8320000000003</v>
      </c>
      <c r="C42">
        <v>12955.091</v>
      </c>
      <c r="G42">
        <f t="shared" si="0"/>
        <v>0.76585258659773203</v>
      </c>
      <c r="H42">
        <f t="shared" si="0"/>
        <v>1.4495154814550595</v>
      </c>
    </row>
    <row r="43" spans="2:8" x14ac:dyDescent="0.25">
      <c r="B43">
        <v>6589.2349999999997</v>
      </c>
      <c r="C43">
        <v>7150.8220000000001</v>
      </c>
      <c r="G43">
        <f t="shared" si="0"/>
        <v>0.73725442325689017</v>
      </c>
      <c r="H43">
        <f t="shared" si="0"/>
        <v>0.800089107373266</v>
      </c>
    </row>
    <row r="44" spans="2:8" x14ac:dyDescent="0.25">
      <c r="B44">
        <v>8758.1200000000008</v>
      </c>
      <c r="C44">
        <v>7848.7389999999996</v>
      </c>
      <c r="G44">
        <f t="shared" si="0"/>
        <v>0.97992600194326596</v>
      </c>
      <c r="H44">
        <f t="shared" si="0"/>
        <v>0.87817744316887481</v>
      </c>
    </row>
    <row r="45" spans="2:8" x14ac:dyDescent="0.25">
      <c r="B45">
        <v>10926.831</v>
      </c>
      <c r="C45">
        <v>9021.9159999999993</v>
      </c>
      <c r="G45">
        <f t="shared" si="0"/>
        <v>1.2225781121678783</v>
      </c>
      <c r="H45">
        <f t="shared" si="0"/>
        <v>1.0094415326289181</v>
      </c>
    </row>
    <row r="46" spans="2:8" x14ac:dyDescent="0.25">
      <c r="B46">
        <v>9349.509</v>
      </c>
      <c r="C46">
        <v>8885.9619999999995</v>
      </c>
      <c r="G46">
        <f t="shared" si="0"/>
        <v>1.0460951636313023</v>
      </c>
      <c r="H46">
        <f t="shared" si="0"/>
        <v>0.99422995072912745</v>
      </c>
    </row>
    <row r="47" spans="2:8" x14ac:dyDescent="0.25">
      <c r="B47">
        <v>8620.6910000000007</v>
      </c>
      <c r="C47">
        <v>11070.477999999999</v>
      </c>
      <c r="G47">
        <f t="shared" si="0"/>
        <v>0.96454938566933257</v>
      </c>
      <c r="H47">
        <f t="shared" si="0"/>
        <v>1.2386504462305701</v>
      </c>
    </row>
    <row r="48" spans="2:8" x14ac:dyDescent="0.25">
      <c r="B48">
        <v>9593.1620000000003</v>
      </c>
      <c r="C48">
        <v>9444.5550000000003</v>
      </c>
      <c r="G48">
        <f t="shared" si="0"/>
        <v>1.0733569401485781</v>
      </c>
      <c r="H48">
        <f t="shared" si="0"/>
        <v>1.0567296430379216</v>
      </c>
    </row>
    <row r="49" spans="1:8" x14ac:dyDescent="0.25">
      <c r="C49">
        <v>8062.85</v>
      </c>
      <c r="H49">
        <f t="shared" ref="H49:H56" si="1">C49/8937.532</f>
        <v>0.90213383291942351</v>
      </c>
    </row>
    <row r="50" spans="1:8" x14ac:dyDescent="0.25">
      <c r="C50">
        <v>7733.0730000000003</v>
      </c>
      <c r="H50">
        <f t="shared" si="1"/>
        <v>0.86523583915559699</v>
      </c>
    </row>
    <row r="51" spans="1:8" x14ac:dyDescent="0.25">
      <c r="C51">
        <v>9731.4150000000009</v>
      </c>
      <c r="H51">
        <f t="shared" si="1"/>
        <v>1.0888257518966087</v>
      </c>
    </row>
    <row r="52" spans="1:8" x14ac:dyDescent="0.25">
      <c r="C52">
        <v>8640.8629999999994</v>
      </c>
      <c r="H52">
        <f t="shared" si="1"/>
        <v>0.96680638458133639</v>
      </c>
    </row>
    <row r="53" spans="1:8" x14ac:dyDescent="0.25">
      <c r="C53">
        <v>9849.6260000000002</v>
      </c>
      <c r="H53">
        <f t="shared" si="1"/>
        <v>1.1020521101351022</v>
      </c>
    </row>
    <row r="54" spans="1:8" x14ac:dyDescent="0.25">
      <c r="C54">
        <v>11912.909</v>
      </c>
      <c r="H54">
        <f t="shared" si="1"/>
        <v>1.3329081227345536</v>
      </c>
    </row>
    <row r="55" spans="1:8" x14ac:dyDescent="0.25">
      <c r="C55">
        <v>8813.5169999999998</v>
      </c>
      <c r="H55">
        <f t="shared" si="1"/>
        <v>0.98612424548521904</v>
      </c>
    </row>
    <row r="56" spans="1:8" x14ac:dyDescent="0.25">
      <c r="C56">
        <v>11500.925999999999</v>
      </c>
      <c r="H56">
        <f t="shared" si="1"/>
        <v>1.2868122877769836</v>
      </c>
    </row>
    <row r="57" spans="1:8" x14ac:dyDescent="0.25">
      <c r="A57" t="s">
        <v>8</v>
      </c>
      <c r="B57">
        <v>9629.8040000000001</v>
      </c>
      <c r="C57">
        <v>5968.4350000000004</v>
      </c>
      <c r="E57">
        <f>AVERAGE(B57:B97)</f>
        <v>13192.662974358973</v>
      </c>
      <c r="G57">
        <f t="shared" ref="G57:H95" si="2">B57/13192.66</f>
        <v>0.72993649499039615</v>
      </c>
      <c r="H57">
        <f t="shared" si="2"/>
        <v>0.45240573167200554</v>
      </c>
    </row>
    <row r="58" spans="1:8" x14ac:dyDescent="0.25">
      <c r="B58">
        <v>10750.056</v>
      </c>
      <c r="C58">
        <v>10529.207</v>
      </c>
      <c r="G58">
        <f t="shared" si="2"/>
        <v>0.81485128851952526</v>
      </c>
      <c r="H58">
        <f t="shared" si="2"/>
        <v>0.79811099505330996</v>
      </c>
    </row>
    <row r="59" spans="1:8" x14ac:dyDescent="0.25">
      <c r="B59">
        <v>11850.137000000001</v>
      </c>
      <c r="C59">
        <v>6821.1750000000002</v>
      </c>
      <c r="G59">
        <f t="shared" si="2"/>
        <v>0.89823712579570769</v>
      </c>
      <c r="H59">
        <f t="shared" si="2"/>
        <v>0.51704318916730974</v>
      </c>
    </row>
    <row r="60" spans="1:8" x14ac:dyDescent="0.25">
      <c r="B60">
        <v>13610.075999999999</v>
      </c>
      <c r="C60">
        <v>7860.799</v>
      </c>
      <c r="G60">
        <f t="shared" si="2"/>
        <v>1.0316400180100147</v>
      </c>
      <c r="H60">
        <f t="shared" si="2"/>
        <v>0.5958464024692518</v>
      </c>
    </row>
    <row r="61" spans="1:8" x14ac:dyDescent="0.25">
      <c r="B61">
        <v>12345.308999999999</v>
      </c>
      <c r="C61">
        <v>6867.9679999999998</v>
      </c>
      <c r="G61">
        <f t="shared" si="2"/>
        <v>0.93577102722271321</v>
      </c>
      <c r="H61">
        <f t="shared" si="2"/>
        <v>0.52059008569916909</v>
      </c>
    </row>
    <row r="62" spans="1:8" x14ac:dyDescent="0.25">
      <c r="B62">
        <v>8729.8649999999998</v>
      </c>
      <c r="C62">
        <v>7064.0910000000003</v>
      </c>
      <c r="G62">
        <f t="shared" si="2"/>
        <v>0.66172136627488309</v>
      </c>
      <c r="H62">
        <f t="shared" si="2"/>
        <v>0.53545615516506906</v>
      </c>
    </row>
    <row r="63" spans="1:8" x14ac:dyDescent="0.25">
      <c r="B63">
        <v>9394.2919999999995</v>
      </c>
      <c r="C63">
        <v>8207.2919999999995</v>
      </c>
      <c r="G63">
        <f t="shared" si="2"/>
        <v>0.71208475015652639</v>
      </c>
      <c r="H63">
        <f t="shared" si="2"/>
        <v>0.62211047658319096</v>
      </c>
    </row>
    <row r="64" spans="1:8" x14ac:dyDescent="0.25">
      <c r="B64">
        <v>9145.1010000000006</v>
      </c>
      <c r="C64">
        <v>16714.413</v>
      </c>
      <c r="G64">
        <f t="shared" si="2"/>
        <v>0.69319614088440096</v>
      </c>
      <c r="H64">
        <f t="shared" si="2"/>
        <v>1.2669479089129865</v>
      </c>
    </row>
    <row r="65" spans="2:8" x14ac:dyDescent="0.25">
      <c r="B65">
        <v>9309.643</v>
      </c>
      <c r="C65">
        <v>7715.7209999999995</v>
      </c>
      <c r="G65">
        <f t="shared" si="2"/>
        <v>0.70566837923512016</v>
      </c>
      <c r="H65">
        <f t="shared" si="2"/>
        <v>0.58484952996590522</v>
      </c>
    </row>
    <row r="66" spans="2:8" x14ac:dyDescent="0.25">
      <c r="B66">
        <v>13121.816000000001</v>
      </c>
      <c r="C66">
        <v>8966.2729999999992</v>
      </c>
      <c r="G66">
        <f t="shared" si="2"/>
        <v>0.99463004428219937</v>
      </c>
      <c r="H66">
        <f t="shared" si="2"/>
        <v>0.67964102766235157</v>
      </c>
    </row>
    <row r="67" spans="2:8" x14ac:dyDescent="0.25">
      <c r="B67">
        <v>13771.450999999999</v>
      </c>
      <c r="C67">
        <v>12220.894</v>
      </c>
      <c r="G67">
        <f t="shared" si="2"/>
        <v>1.0438721986316633</v>
      </c>
      <c r="H67">
        <f t="shared" si="2"/>
        <v>0.92634040443701271</v>
      </c>
    </row>
    <row r="68" spans="2:8" x14ac:dyDescent="0.25">
      <c r="B68">
        <v>13284.825000000001</v>
      </c>
      <c r="C68">
        <v>10942.361000000001</v>
      </c>
      <c r="G68">
        <f t="shared" si="2"/>
        <v>1.0069860816544958</v>
      </c>
      <c r="H68">
        <f t="shared" si="2"/>
        <v>0.82942795463538066</v>
      </c>
    </row>
    <row r="69" spans="2:8" x14ac:dyDescent="0.25">
      <c r="B69">
        <v>7572.9989999999998</v>
      </c>
      <c r="C69">
        <v>3560.8139999999999</v>
      </c>
      <c r="G69">
        <f t="shared" si="2"/>
        <v>0.57403124161465546</v>
      </c>
      <c r="H69">
        <f t="shared" si="2"/>
        <v>0.26990872197115667</v>
      </c>
    </row>
    <row r="70" spans="2:8" x14ac:dyDescent="0.25">
      <c r="B70">
        <v>14957.843999999999</v>
      </c>
      <c r="C70">
        <v>6030.4110000000001</v>
      </c>
      <c r="G70">
        <f t="shared" si="2"/>
        <v>1.1338004617719246</v>
      </c>
      <c r="H70">
        <f t="shared" si="2"/>
        <v>0.45710349542851858</v>
      </c>
    </row>
    <row r="71" spans="2:8" x14ac:dyDescent="0.25">
      <c r="B71">
        <v>10869.598</v>
      </c>
      <c r="C71">
        <v>6080.8760000000002</v>
      </c>
      <c r="G71">
        <f t="shared" si="2"/>
        <v>0.82391253924530761</v>
      </c>
      <c r="H71">
        <f t="shared" si="2"/>
        <v>0.46092872855057282</v>
      </c>
    </row>
    <row r="72" spans="2:8" x14ac:dyDescent="0.25">
      <c r="B72">
        <v>10777.386</v>
      </c>
      <c r="C72">
        <v>6241.47</v>
      </c>
      <c r="G72">
        <f t="shared" si="2"/>
        <v>0.81692289500373694</v>
      </c>
      <c r="H72">
        <f t="shared" si="2"/>
        <v>0.47310170958699765</v>
      </c>
    </row>
    <row r="73" spans="2:8" x14ac:dyDescent="0.25">
      <c r="B73">
        <v>13881.203</v>
      </c>
      <c r="C73">
        <v>3410.6460000000002</v>
      </c>
      <c r="G73">
        <f t="shared" si="2"/>
        <v>1.0521913700497094</v>
      </c>
      <c r="H73">
        <f t="shared" si="2"/>
        <v>0.25852602886756726</v>
      </c>
    </row>
    <row r="74" spans="2:8" x14ac:dyDescent="0.25">
      <c r="B74">
        <v>18497.098000000002</v>
      </c>
      <c r="C74">
        <v>3968.0250000000001</v>
      </c>
      <c r="G74">
        <f t="shared" si="2"/>
        <v>1.4020749416721117</v>
      </c>
      <c r="H74">
        <f t="shared" si="2"/>
        <v>0.30077520378756067</v>
      </c>
    </row>
    <row r="75" spans="2:8" x14ac:dyDescent="0.25">
      <c r="B75">
        <v>8663.2330000000002</v>
      </c>
      <c r="C75">
        <v>3664.652</v>
      </c>
      <c r="G75">
        <f t="shared" si="2"/>
        <v>0.65667067899877662</v>
      </c>
      <c r="H75">
        <f t="shared" si="2"/>
        <v>0.2777796138155611</v>
      </c>
    </row>
    <row r="76" spans="2:8" x14ac:dyDescent="0.25">
      <c r="B76">
        <v>12157.241</v>
      </c>
      <c r="C76">
        <v>4483.3969999999999</v>
      </c>
      <c r="G76">
        <f t="shared" si="2"/>
        <v>0.92151552454167696</v>
      </c>
      <c r="H76">
        <f t="shared" si="2"/>
        <v>0.33984025965953796</v>
      </c>
    </row>
    <row r="77" spans="2:8" x14ac:dyDescent="0.25">
      <c r="B77">
        <v>13357.574000000001</v>
      </c>
      <c r="C77">
        <v>6531.2070000000003</v>
      </c>
      <c r="G77">
        <f t="shared" si="2"/>
        <v>1.0125004358484189</v>
      </c>
      <c r="H77">
        <f t="shared" si="2"/>
        <v>0.49506369450891635</v>
      </c>
    </row>
    <row r="78" spans="2:8" x14ac:dyDescent="0.25">
      <c r="B78">
        <v>8997.0149999999994</v>
      </c>
      <c r="C78">
        <v>3530.5340000000001</v>
      </c>
      <c r="G78">
        <f t="shared" si="2"/>
        <v>0.68197126280825848</v>
      </c>
      <c r="H78">
        <f t="shared" si="2"/>
        <v>0.26761350629819919</v>
      </c>
    </row>
    <row r="79" spans="2:8" x14ac:dyDescent="0.25">
      <c r="B79">
        <v>21484.278999999999</v>
      </c>
      <c r="C79">
        <v>5535.4409999999998</v>
      </c>
      <c r="G79">
        <f t="shared" si="2"/>
        <v>1.6285024399931476</v>
      </c>
      <c r="H79">
        <f t="shared" si="2"/>
        <v>0.41958490554596267</v>
      </c>
    </row>
    <row r="80" spans="2:8" x14ac:dyDescent="0.25">
      <c r="B80">
        <v>14243.326999999999</v>
      </c>
      <c r="C80">
        <v>4530.3919999999998</v>
      </c>
      <c r="G80">
        <f t="shared" si="2"/>
        <v>1.0796402696651015</v>
      </c>
      <c r="H80">
        <f t="shared" si="2"/>
        <v>0.34340246773584704</v>
      </c>
    </row>
    <row r="81" spans="2:8" x14ac:dyDescent="0.25">
      <c r="B81">
        <v>19374.204000000002</v>
      </c>
      <c r="C81">
        <v>3110.9740000000002</v>
      </c>
      <c r="G81">
        <f t="shared" si="2"/>
        <v>1.4685593352667319</v>
      </c>
      <c r="H81">
        <f t="shared" si="2"/>
        <v>0.2358109736777875</v>
      </c>
    </row>
    <row r="82" spans="2:8" x14ac:dyDescent="0.25">
      <c r="B82">
        <v>17335.605</v>
      </c>
      <c r="C82">
        <v>5210.3779999999997</v>
      </c>
      <c r="G82">
        <f t="shared" si="2"/>
        <v>1.3140340916843154</v>
      </c>
      <c r="H82">
        <f t="shared" si="2"/>
        <v>0.39494521953874351</v>
      </c>
    </row>
    <row r="83" spans="2:8" x14ac:dyDescent="0.25">
      <c r="B83">
        <v>19055.46</v>
      </c>
      <c r="C83">
        <v>5863.2370000000001</v>
      </c>
      <c r="G83">
        <f t="shared" si="2"/>
        <v>1.4443986277217786</v>
      </c>
      <c r="H83">
        <f t="shared" si="2"/>
        <v>0.44443175220160303</v>
      </c>
    </row>
    <row r="84" spans="2:8" x14ac:dyDescent="0.25">
      <c r="B84">
        <v>25275.948</v>
      </c>
      <c r="C84">
        <v>6228.1670000000004</v>
      </c>
      <c r="G84">
        <f t="shared" si="2"/>
        <v>1.9159099074788557</v>
      </c>
      <c r="H84">
        <f t="shared" si="2"/>
        <v>0.47209334584534129</v>
      </c>
    </row>
    <row r="85" spans="2:8" x14ac:dyDescent="0.25">
      <c r="B85">
        <v>10687.386</v>
      </c>
      <c r="C85">
        <v>6048.9340000000002</v>
      </c>
      <c r="G85">
        <f t="shared" si="2"/>
        <v>0.81010091975386322</v>
      </c>
      <c r="H85">
        <f t="shared" si="2"/>
        <v>0.45850753373466763</v>
      </c>
    </row>
    <row r="86" spans="2:8" x14ac:dyDescent="0.25">
      <c r="B86">
        <v>13878.6</v>
      </c>
      <c r="C86">
        <v>6023.1229999999996</v>
      </c>
      <c r="G86">
        <f t="shared" si="2"/>
        <v>1.0519940633655382</v>
      </c>
      <c r="H86">
        <f t="shared" si="2"/>
        <v>0.4565510670327288</v>
      </c>
    </row>
    <row r="87" spans="2:8" x14ac:dyDescent="0.25">
      <c r="B87">
        <v>10029.785</v>
      </c>
      <c r="C87">
        <v>4356.7120000000004</v>
      </c>
      <c r="G87">
        <f t="shared" si="2"/>
        <v>0.76025494479506028</v>
      </c>
      <c r="H87">
        <f t="shared" si="2"/>
        <v>0.33023757149809063</v>
      </c>
    </row>
    <row r="88" spans="2:8" x14ac:dyDescent="0.25">
      <c r="B88">
        <v>15933.25</v>
      </c>
      <c r="C88">
        <v>6160.1610000000001</v>
      </c>
      <c r="G88">
        <f t="shared" si="2"/>
        <v>1.2077359683339068</v>
      </c>
      <c r="H88">
        <f t="shared" si="2"/>
        <v>0.46693850974708667</v>
      </c>
    </row>
    <row r="89" spans="2:8" x14ac:dyDescent="0.25">
      <c r="B89">
        <v>14388.897000000001</v>
      </c>
      <c r="C89">
        <v>6212.4629999999997</v>
      </c>
      <c r="G89">
        <f t="shared" si="2"/>
        <v>1.0906744356331477</v>
      </c>
      <c r="H89">
        <f t="shared" si="2"/>
        <v>0.47090298696396327</v>
      </c>
    </row>
    <row r="90" spans="2:8" x14ac:dyDescent="0.25">
      <c r="B90">
        <v>11889.151</v>
      </c>
      <c r="C90">
        <v>5681.5460000000003</v>
      </c>
      <c r="G90">
        <f t="shared" si="2"/>
        <v>0.90119437626680288</v>
      </c>
      <c r="H90">
        <f t="shared" si="2"/>
        <v>0.43065962436688282</v>
      </c>
    </row>
    <row r="91" spans="2:8" x14ac:dyDescent="0.25">
      <c r="B91">
        <v>17699.853999999999</v>
      </c>
      <c r="C91">
        <v>4510.1189999999997</v>
      </c>
      <c r="G91">
        <f t="shared" si="2"/>
        <v>1.3416440657153295</v>
      </c>
      <c r="H91">
        <f t="shared" si="2"/>
        <v>0.34186577991095046</v>
      </c>
    </row>
    <row r="92" spans="2:8" x14ac:dyDescent="0.25">
      <c r="B92">
        <v>10907.209000000001</v>
      </c>
      <c r="C92">
        <v>7228.6469999999999</v>
      </c>
      <c r="G92">
        <f t="shared" si="2"/>
        <v>0.8267634427022299</v>
      </c>
      <c r="H92">
        <f t="shared" si="2"/>
        <v>0.54792945471193832</v>
      </c>
    </row>
    <row r="93" spans="2:8" x14ac:dyDescent="0.25">
      <c r="B93">
        <v>9681.0069999999996</v>
      </c>
      <c r="C93">
        <v>5048.8879999999999</v>
      </c>
      <c r="G93">
        <f t="shared" si="2"/>
        <v>0.73381766830949935</v>
      </c>
      <c r="H93">
        <f t="shared" si="2"/>
        <v>0.38270432194871995</v>
      </c>
    </row>
    <row r="94" spans="2:8" x14ac:dyDescent="0.25">
      <c r="B94">
        <v>14702.869000000001</v>
      </c>
      <c r="C94">
        <v>5121.9110000000001</v>
      </c>
      <c r="G94">
        <f t="shared" si="2"/>
        <v>1.1144734268904073</v>
      </c>
      <c r="H94">
        <f t="shared" si="2"/>
        <v>0.38823944526729259</v>
      </c>
    </row>
    <row r="95" spans="2:8" x14ac:dyDescent="0.25">
      <c r="B95">
        <v>13273.459000000001</v>
      </c>
      <c r="C95">
        <v>6321.174</v>
      </c>
      <c r="G95">
        <f t="shared" si="2"/>
        <v>1.0061245419801617</v>
      </c>
      <c r="H95">
        <f t="shared" si="2"/>
        <v>0.47914325086828585</v>
      </c>
    </row>
    <row r="96" spans="2:8" x14ac:dyDescent="0.25">
      <c r="C96">
        <v>6604.7659999999996</v>
      </c>
      <c r="H96">
        <f>C96/13192.66</f>
        <v>0.50063944648008818</v>
      </c>
    </row>
    <row r="97" spans="1:8" x14ac:dyDescent="0.25">
      <c r="C97">
        <v>7184.0519999999997</v>
      </c>
      <c r="H97">
        <f>C97/13192.66</f>
        <v>0.54454916597562586</v>
      </c>
    </row>
    <row r="98" spans="1:8" x14ac:dyDescent="0.25">
      <c r="A98" t="s">
        <v>9</v>
      </c>
      <c r="B98">
        <v>5856.3249999999998</v>
      </c>
      <c r="C98">
        <v>10879.040999999999</v>
      </c>
      <c r="E98">
        <f>AVERAGE(B98:B142)</f>
        <v>8651.1345777777806</v>
      </c>
      <c r="G98">
        <f t="shared" ref="G98:H133" si="3">B98/8651.134578</f>
        <v>0.67694300062014368</v>
      </c>
      <c r="H98">
        <f t="shared" si="3"/>
        <v>1.2575276574318481</v>
      </c>
    </row>
    <row r="99" spans="1:8" x14ac:dyDescent="0.25">
      <c r="B99">
        <v>10259.18</v>
      </c>
      <c r="C99">
        <v>10508.210999999999</v>
      </c>
      <c r="G99">
        <f t="shared" si="3"/>
        <v>1.1858768243057149</v>
      </c>
      <c r="H99">
        <f t="shared" si="3"/>
        <v>1.2146627595786779</v>
      </c>
    </row>
    <row r="100" spans="1:8" x14ac:dyDescent="0.25">
      <c r="B100">
        <v>8097.2939999999999</v>
      </c>
      <c r="C100">
        <v>10491.351000000001</v>
      </c>
      <c r="G100">
        <f t="shared" si="3"/>
        <v>0.93598058462661915</v>
      </c>
      <c r="H100">
        <f t="shared" si="3"/>
        <v>1.2127138822553643</v>
      </c>
    </row>
    <row r="101" spans="1:8" x14ac:dyDescent="0.25">
      <c r="B101">
        <v>8647.4860000000008</v>
      </c>
      <c r="C101">
        <v>11489.487999999999</v>
      </c>
      <c r="G101">
        <f t="shared" si="3"/>
        <v>0.99957825439344372</v>
      </c>
      <c r="H101">
        <f t="shared" si="3"/>
        <v>1.3280903095899106</v>
      </c>
    </row>
    <row r="102" spans="1:8" x14ac:dyDescent="0.25">
      <c r="B102">
        <v>7772.7370000000001</v>
      </c>
      <c r="C102">
        <v>10019.026</v>
      </c>
      <c r="G102">
        <f t="shared" si="3"/>
        <v>0.89846446496927912</v>
      </c>
      <c r="H102">
        <f t="shared" si="3"/>
        <v>1.1581169972177492</v>
      </c>
    </row>
    <row r="103" spans="1:8" x14ac:dyDescent="0.25">
      <c r="B103">
        <v>8822.0920000000006</v>
      </c>
      <c r="C103">
        <v>12117.721</v>
      </c>
      <c r="G103">
        <f t="shared" si="3"/>
        <v>1.0197612718260967</v>
      </c>
      <c r="H103">
        <f t="shared" si="3"/>
        <v>1.4007088770547618</v>
      </c>
    </row>
    <row r="104" spans="1:8" x14ac:dyDescent="0.25">
      <c r="B104">
        <v>8183.36</v>
      </c>
      <c r="C104">
        <v>10913.918</v>
      </c>
      <c r="G104">
        <f t="shared" si="3"/>
        <v>0.94592910631750438</v>
      </c>
      <c r="H104">
        <f t="shared" si="3"/>
        <v>1.2615591517619322</v>
      </c>
    </row>
    <row r="105" spans="1:8" x14ac:dyDescent="0.25">
      <c r="B105">
        <v>10302.718999999999</v>
      </c>
      <c r="C105">
        <v>7934.4290000000001</v>
      </c>
      <c r="G105">
        <f t="shared" si="3"/>
        <v>1.1909095745892118</v>
      </c>
      <c r="H105">
        <f t="shared" si="3"/>
        <v>0.91715473022202254</v>
      </c>
    </row>
    <row r="106" spans="1:8" x14ac:dyDescent="0.25">
      <c r="B106">
        <v>14156.928</v>
      </c>
      <c r="C106">
        <v>8319.9789999999994</v>
      </c>
      <c r="G106">
        <f t="shared" si="3"/>
        <v>1.6364244333918165</v>
      </c>
      <c r="H106">
        <f t="shared" si="3"/>
        <v>0.96172113900041101</v>
      </c>
    </row>
    <row r="107" spans="1:8" x14ac:dyDescent="0.25">
      <c r="B107">
        <v>6399.88</v>
      </c>
      <c r="C107">
        <v>11278.326999999999</v>
      </c>
      <c r="G107">
        <f t="shared" si="3"/>
        <v>0.73977348777754737</v>
      </c>
      <c r="H107">
        <f t="shared" si="3"/>
        <v>1.3036818348290409</v>
      </c>
    </row>
    <row r="108" spans="1:8" x14ac:dyDescent="0.25">
      <c r="B108">
        <v>14714.061</v>
      </c>
      <c r="C108">
        <v>8801.11</v>
      </c>
      <c r="G108">
        <f t="shared" si="3"/>
        <v>1.7008244256676042</v>
      </c>
      <c r="H108">
        <f t="shared" si="3"/>
        <v>1.0173359252070118</v>
      </c>
    </row>
    <row r="109" spans="1:8" x14ac:dyDescent="0.25">
      <c r="B109">
        <v>11981.752</v>
      </c>
      <c r="C109">
        <v>10236.94</v>
      </c>
      <c r="G109">
        <f t="shared" si="3"/>
        <v>1.3849919790254823</v>
      </c>
      <c r="H109">
        <f t="shared" si="3"/>
        <v>1.1833060632339178</v>
      </c>
    </row>
    <row r="110" spans="1:8" x14ac:dyDescent="0.25">
      <c r="B110">
        <v>12181.620999999999</v>
      </c>
      <c r="C110">
        <v>9599.8130000000001</v>
      </c>
      <c r="G110">
        <f t="shared" si="3"/>
        <v>1.4080951914651858</v>
      </c>
      <c r="H110">
        <f t="shared" si="3"/>
        <v>1.1096594225238974</v>
      </c>
    </row>
    <row r="111" spans="1:8" x14ac:dyDescent="0.25">
      <c r="B111">
        <v>8954.3870000000006</v>
      </c>
      <c r="C111">
        <v>14305.549000000001</v>
      </c>
      <c r="G111">
        <f t="shared" si="3"/>
        <v>1.0350534856747204</v>
      </c>
      <c r="H111">
        <f t="shared" si="3"/>
        <v>1.653603798556005</v>
      </c>
    </row>
    <row r="112" spans="1:8" x14ac:dyDescent="0.25">
      <c r="B112">
        <v>5644.4989999999998</v>
      </c>
      <c r="C112">
        <v>8349.8709999999992</v>
      </c>
      <c r="G112">
        <f t="shared" si="3"/>
        <v>0.65245765732902461</v>
      </c>
      <c r="H112">
        <f t="shared" si="3"/>
        <v>0.96517640833306195</v>
      </c>
    </row>
    <row r="113" spans="2:8" x14ac:dyDescent="0.25">
      <c r="B113">
        <v>6898.0739999999996</v>
      </c>
      <c r="C113">
        <v>7471.0990000000002</v>
      </c>
      <c r="G113">
        <f t="shared" si="3"/>
        <v>0.79736061643774836</v>
      </c>
      <c r="H113">
        <f t="shared" si="3"/>
        <v>0.86359759319883289</v>
      </c>
    </row>
    <row r="114" spans="2:8" x14ac:dyDescent="0.25">
      <c r="B114">
        <v>8870.4459999999999</v>
      </c>
      <c r="C114">
        <v>11367.734</v>
      </c>
      <c r="G114">
        <f t="shared" si="3"/>
        <v>1.0253505965053085</v>
      </c>
      <c r="H114">
        <f t="shared" si="3"/>
        <v>1.3140165486395698</v>
      </c>
    </row>
    <row r="115" spans="2:8" x14ac:dyDescent="0.25">
      <c r="B115">
        <v>6145.5709999999999</v>
      </c>
      <c r="C115">
        <v>9219.7150000000001</v>
      </c>
      <c r="G115">
        <f t="shared" si="3"/>
        <v>0.71037745911713179</v>
      </c>
      <c r="H115">
        <f t="shared" si="3"/>
        <v>1.0657232201017786</v>
      </c>
    </row>
    <row r="116" spans="2:8" x14ac:dyDescent="0.25">
      <c r="B116">
        <v>8534.6209999999992</v>
      </c>
      <c r="C116">
        <v>9306.5920000000006</v>
      </c>
      <c r="G116">
        <f t="shared" si="3"/>
        <v>0.98653198872939785</v>
      </c>
      <c r="H116">
        <f t="shared" si="3"/>
        <v>1.0757654867220354</v>
      </c>
    </row>
    <row r="117" spans="2:8" x14ac:dyDescent="0.25">
      <c r="B117">
        <v>6760.0959999999995</v>
      </c>
      <c r="C117">
        <v>13087.371999999999</v>
      </c>
      <c r="G117">
        <f t="shared" si="3"/>
        <v>0.78141149453287351</v>
      </c>
      <c r="H117">
        <f t="shared" si="3"/>
        <v>1.5127925570920417</v>
      </c>
    </row>
    <row r="118" spans="2:8" x14ac:dyDescent="0.25">
      <c r="B118">
        <v>6765.3450000000003</v>
      </c>
      <c r="C118">
        <v>9909.8960000000006</v>
      </c>
      <c r="G118">
        <f t="shared" si="3"/>
        <v>0.78201823575885665</v>
      </c>
      <c r="H118">
        <f t="shared" si="3"/>
        <v>1.1455024668326228</v>
      </c>
    </row>
    <row r="119" spans="2:8" x14ac:dyDescent="0.25">
      <c r="B119">
        <v>8493.0519999999997</v>
      </c>
      <c r="C119">
        <v>13426.592000000001</v>
      </c>
      <c r="G119">
        <f t="shared" si="3"/>
        <v>0.98172695424227863</v>
      </c>
      <c r="H119">
        <f t="shared" si="3"/>
        <v>1.5520035989434358</v>
      </c>
    </row>
    <row r="120" spans="2:8" x14ac:dyDescent="0.25">
      <c r="B120">
        <v>8303.6540000000005</v>
      </c>
      <c r="C120">
        <v>11740.442999999999</v>
      </c>
      <c r="G120">
        <f t="shared" si="3"/>
        <v>0.95983410327662122</v>
      </c>
      <c r="H120">
        <f t="shared" si="3"/>
        <v>1.35709864343761</v>
      </c>
    </row>
    <row r="121" spans="2:8" x14ac:dyDescent="0.25">
      <c r="B121">
        <v>7720.5940000000001</v>
      </c>
      <c r="C121">
        <v>9443.5580000000009</v>
      </c>
      <c r="G121">
        <f t="shared" si="3"/>
        <v>0.89243716305530818</v>
      </c>
      <c r="H121">
        <f t="shared" si="3"/>
        <v>1.0915976297508017</v>
      </c>
    </row>
    <row r="122" spans="2:8" x14ac:dyDescent="0.25">
      <c r="B122">
        <v>5498.5680000000002</v>
      </c>
      <c r="C122">
        <v>15527.471</v>
      </c>
      <c r="G122">
        <f t="shared" si="3"/>
        <v>0.63558923403907785</v>
      </c>
      <c r="H122">
        <f t="shared" si="3"/>
        <v>1.7948479312166354</v>
      </c>
    </row>
    <row r="123" spans="2:8" x14ac:dyDescent="0.25">
      <c r="B123">
        <v>7046.4780000000001</v>
      </c>
      <c r="C123">
        <v>15309.239</v>
      </c>
      <c r="G123">
        <f t="shared" si="3"/>
        <v>0.814514898186803</v>
      </c>
      <c r="H123">
        <f t="shared" si="3"/>
        <v>1.7696221070160771</v>
      </c>
    </row>
    <row r="124" spans="2:8" x14ac:dyDescent="0.25">
      <c r="B124">
        <v>7014.2470000000003</v>
      </c>
      <c r="C124">
        <v>13666.557000000001</v>
      </c>
      <c r="G124">
        <f t="shared" si="3"/>
        <v>0.81078925969286908</v>
      </c>
      <c r="H124">
        <f t="shared" si="3"/>
        <v>1.5797415791859621</v>
      </c>
    </row>
    <row r="125" spans="2:8" x14ac:dyDescent="0.25">
      <c r="B125">
        <v>4233.9750000000004</v>
      </c>
      <c r="C125">
        <v>13291.592000000001</v>
      </c>
      <c r="G125">
        <f t="shared" si="3"/>
        <v>0.48941268475548627</v>
      </c>
      <c r="H125">
        <f t="shared" si="3"/>
        <v>1.5363987093439482</v>
      </c>
    </row>
    <row r="126" spans="2:8" x14ac:dyDescent="0.25">
      <c r="B126">
        <v>6560.2</v>
      </c>
      <c r="C126">
        <v>14878.198</v>
      </c>
      <c r="G126">
        <f t="shared" si="3"/>
        <v>0.75830516111525004</v>
      </c>
      <c r="H126">
        <f t="shared" si="3"/>
        <v>1.7197973128097606</v>
      </c>
    </row>
    <row r="127" spans="2:8" x14ac:dyDescent="0.25">
      <c r="B127">
        <v>5722.4970000000003</v>
      </c>
      <c r="C127">
        <v>13007.003000000001</v>
      </c>
      <c r="G127">
        <f t="shared" si="3"/>
        <v>0.66147358458073457</v>
      </c>
      <c r="H127">
        <f t="shared" si="3"/>
        <v>1.5035025617422551</v>
      </c>
    </row>
    <row r="128" spans="2:8" x14ac:dyDescent="0.25">
      <c r="B128">
        <v>13617.465</v>
      </c>
      <c r="C128">
        <v>18393.707999999999</v>
      </c>
      <c r="G128">
        <f t="shared" si="3"/>
        <v>1.5740669477769396</v>
      </c>
      <c r="H128">
        <f t="shared" si="3"/>
        <v>2.1261613530756476</v>
      </c>
    </row>
    <row r="129" spans="2:8" x14ac:dyDescent="0.25">
      <c r="B129">
        <v>6744.2910000000002</v>
      </c>
      <c r="C129">
        <v>14462.888999999999</v>
      </c>
      <c r="G129">
        <f t="shared" si="3"/>
        <v>0.77958456653198549</v>
      </c>
      <c r="H129">
        <f t="shared" si="3"/>
        <v>1.6717910084047707</v>
      </c>
    </row>
    <row r="130" spans="2:8" x14ac:dyDescent="0.25">
      <c r="B130">
        <v>11340.361000000001</v>
      </c>
      <c r="C130">
        <v>15296.138000000001</v>
      </c>
      <c r="G130">
        <f t="shared" si="3"/>
        <v>1.3108524549876679</v>
      </c>
      <c r="H130">
        <f t="shared" si="3"/>
        <v>1.7681077391742781</v>
      </c>
    </row>
    <row r="131" spans="2:8" x14ac:dyDescent="0.25">
      <c r="B131">
        <v>8792.8970000000008</v>
      </c>
      <c r="C131">
        <v>17275.769</v>
      </c>
      <c r="G131">
        <f t="shared" si="3"/>
        <v>1.0163865699604888</v>
      </c>
      <c r="H131">
        <f t="shared" si="3"/>
        <v>1.9969367999351912</v>
      </c>
    </row>
    <row r="132" spans="2:8" x14ac:dyDescent="0.25">
      <c r="B132">
        <v>8430.1939999999995</v>
      </c>
      <c r="C132">
        <v>11228.656999999999</v>
      </c>
      <c r="G132">
        <f t="shared" si="3"/>
        <v>0.97446108646120755</v>
      </c>
      <c r="H132">
        <f t="shared" si="3"/>
        <v>1.2979403913741776</v>
      </c>
    </row>
    <row r="133" spans="2:8" x14ac:dyDescent="0.25">
      <c r="B133">
        <v>6283.7370000000001</v>
      </c>
      <c r="C133">
        <v>15421.304</v>
      </c>
      <c r="G133">
        <f t="shared" si="3"/>
        <v>0.7263483122756712</v>
      </c>
      <c r="H133">
        <f t="shared" si="3"/>
        <v>1.782575899260274</v>
      </c>
    </row>
    <row r="134" spans="2:8" x14ac:dyDescent="0.25">
      <c r="B134">
        <v>8825.75</v>
      </c>
      <c r="G134">
        <f t="shared" ref="G134:G142" si="4">B134/8651.134578</f>
        <v>1.0201841065383552</v>
      </c>
    </row>
    <row r="135" spans="2:8" x14ac:dyDescent="0.25">
      <c r="B135">
        <v>5613.2219999999998</v>
      </c>
      <c r="G135">
        <f t="shared" si="4"/>
        <v>0.64884229338826038</v>
      </c>
    </row>
    <row r="136" spans="2:8" x14ac:dyDescent="0.25">
      <c r="B136">
        <v>11090.418</v>
      </c>
      <c r="G136">
        <f t="shared" si="4"/>
        <v>1.2819611000160771</v>
      </c>
    </row>
    <row r="137" spans="2:8" x14ac:dyDescent="0.25">
      <c r="B137">
        <v>9800.3320000000003</v>
      </c>
      <c r="G137">
        <f t="shared" si="4"/>
        <v>1.1328377696172283</v>
      </c>
    </row>
    <row r="138" spans="2:8" x14ac:dyDescent="0.25">
      <c r="B138">
        <v>8860.31</v>
      </c>
      <c r="G138">
        <f t="shared" si="4"/>
        <v>1.0241789582758241</v>
      </c>
    </row>
    <row r="139" spans="2:8" x14ac:dyDescent="0.25">
      <c r="B139">
        <v>13046.624</v>
      </c>
      <c r="G139">
        <f t="shared" si="4"/>
        <v>1.5080824234520422</v>
      </c>
    </row>
    <row r="140" spans="2:8" x14ac:dyDescent="0.25">
      <c r="B140">
        <v>13080.33</v>
      </c>
      <c r="G140">
        <f t="shared" si="4"/>
        <v>1.5119785598138225</v>
      </c>
    </row>
    <row r="141" spans="2:8" x14ac:dyDescent="0.25">
      <c r="B141">
        <v>8481.8310000000001</v>
      </c>
      <c r="G141">
        <f t="shared" si="4"/>
        <v>0.98042989893712418</v>
      </c>
    </row>
    <row r="142" spans="2:8" x14ac:dyDescent="0.25">
      <c r="B142">
        <v>8751.5550000000003</v>
      </c>
      <c r="G142">
        <f t="shared" si="4"/>
        <v>1.0116077748062517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2021-11-18T00:00:03Z</dcterms:modified>
</cp:coreProperties>
</file>